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gonzalez_rapicredit\Documents\"/>
    </mc:Choice>
  </mc:AlternateContent>
  <xr:revisionPtr revIDLastSave="0" documentId="8_{535CC6BF-8938-49E5-AAD7-28459D0A89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. Registro de Gastos Diarios" sheetId="1" r:id="rId1"/>
  </sheets>
  <externalReferences>
    <externalReference r:id="rId2"/>
    <externalReference r:id="rId3"/>
    <externalReference r:id="rId4"/>
    <externalReference r:id="rId5"/>
  </externalReferences>
  <definedNames>
    <definedName name="_Fill">#REF!</definedName>
    <definedName name="AnnualSavings">#REF!</definedName>
    <definedName name="AñoEscolar">YEAR(TODAY())&amp;" - "&amp;YEAR(TODAY())+1</definedName>
    <definedName name="BiWeeklySavings">#REF!</definedName>
    <definedName name="BiWeeksUntilEvent">#REF!</definedName>
    <definedName name="chart_balance">OFFSET('[1]8 Simulador de préstamos'!$G$19,2,0,'[1]8 Simulador de préstamos'!$G$8,1)</definedName>
    <definedName name="chart_balance_noextra">FV(rate,chart_nper,payment,-loan_amount)</definedName>
    <definedName name="chart_date">OFFSET('[1]8 Simulador de préstamos'!$B$19,2,0,'[1]8 Simulador de préstamos'!$G$8,1)</definedName>
    <definedName name="chart_nper">ROW(OFFSET('[1]8 Simulador de préstamos'!$A$1,0,0,nper,1))</definedName>
    <definedName name="Comprobantes">'[2]Tabla de Comprobantes'!$A$3:$A$65</definedName>
    <definedName name="Costo_Fijo_1">#REF!</definedName>
    <definedName name="Costo_Fijo_2">#REF!</definedName>
    <definedName name="Costo_Variable_1">#REF!</definedName>
    <definedName name="Costo_Variable_2">#REF!</definedName>
    <definedName name="DailySavings">#REF!</definedName>
    <definedName name="DateSavingsBegin">#REF!</definedName>
    <definedName name="DíasHastaElEvento">#REF!</definedName>
    <definedName name="EventoCosto">#REF!</definedName>
    <definedName name="FechaDelEvento">#REF!</definedName>
    <definedName name="fpdate">#REF!</definedName>
    <definedName name="frequency">{"Annually";"Semi-Annually";"Quarterly";"Bi-Monthly";"Monthly";"Semi-Monthly";"Bi-Weekly"}</definedName>
    <definedName name="ImporteAhorrado">#REF!</definedName>
    <definedName name="Lista_períodos">[3]!Períodos[Dato 2]</definedName>
    <definedName name="Lista2_períodos">[3]!Períodos[Dato 1]</definedName>
    <definedName name="loan_amount">#REF!</definedName>
    <definedName name="Meta">#REF!</definedName>
    <definedName name="MonthlySavings">#REF!</definedName>
    <definedName name="months_per_period">INDEX({12,6,3,2,1,0.5,0.5},MATCH('[1]8 Simulador de préstamos'!$D$9,frequency,0))</definedName>
    <definedName name="MonthsUntilEvent">#REF!</definedName>
    <definedName name="nper">term*periods_per_year</definedName>
    <definedName name="payment">#REF!</definedName>
    <definedName name="PC">'[2]Tabla de Comprobantes'!$E$3:$E$14</definedName>
    <definedName name="Períodos2">[3]Auxiliar!$A$14:$A$16</definedName>
    <definedName name="periods_per_year">INDEX({1,2,4,6,12,24,26},MATCH('[1]8 Simulador de préstamos'!$D$9,frequency,0))</definedName>
    <definedName name="rate">#REF!</definedName>
    <definedName name="SavingFrequency">#REF!</definedName>
    <definedName name="SavingsPlanInfo">IF(SavingFrequency="Semanal",WeeklySavings,IF(SavingFrequency="Quincenal",BiWeeklySavings,IF(SavingFrequency="Mensual",MonthlySavings,AnnualSavings)))</definedName>
    <definedName name="SavingsToDate">#REF!</definedName>
    <definedName name="SumaArtículosComprados">COUNTIF('[4]15'!$G$9:$G$38,"&gt;0")</definedName>
    <definedName name="SumaArtículosComprar">COUNTIF('[4]15'!$E$9:$E$38,"&gt;0")</definedName>
    <definedName name="term">#REF!</definedName>
    <definedName name="TítuloDeColumna1">#REF!</definedName>
    <definedName name="TítuloFilaRegión1..C7">#REF!</definedName>
    <definedName name="TotalListaComprobación">SUM('[4]15'!$H$9:$H$38)</definedName>
    <definedName name="WeeklySavings">#REF!</definedName>
    <definedName name="WeeksUntilEvent">#REF!</definedName>
    <definedName name="YearsUntilEvent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6fjJZ7F2UknZ39Q8yxcLj5AwfZDF4NnkepjOnd+G7PY="/>
    </ext>
  </extLst>
</workbook>
</file>

<file path=xl/calcChain.xml><?xml version="1.0" encoding="utf-8"?>
<calcChain xmlns="http://schemas.openxmlformats.org/spreadsheetml/2006/main">
  <c r="D31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<sst xmlns="http://schemas.openxmlformats.org/spreadsheetml/2006/main" count="99" uniqueCount="44">
  <si>
    <t>REGISTRO DE GASTOS DIARIOS</t>
  </si>
  <si>
    <t>FECHA</t>
  </si>
  <si>
    <t>DESCRIPCIÓN</t>
  </si>
  <si>
    <t>CATEGORÍA</t>
  </si>
  <si>
    <t>GASTO</t>
  </si>
  <si>
    <t>MÉTODO DE PAGO</t>
  </si>
  <si>
    <t>GUSTO / NECESIDAD</t>
  </si>
  <si>
    <t>Lacteos</t>
  </si>
  <si>
    <t>Supermercado</t>
  </si>
  <si>
    <t>Efectivo</t>
  </si>
  <si>
    <t>Necesidad</t>
  </si>
  <si>
    <t>CATEGORIAS</t>
  </si>
  <si>
    <t>Antigripal</t>
  </si>
  <si>
    <t>Salud</t>
  </si>
  <si>
    <t>Frutas y verduras</t>
  </si>
  <si>
    <t>Débito</t>
  </si>
  <si>
    <t>Carnes y huevos</t>
  </si>
  <si>
    <t>Educación</t>
  </si>
  <si>
    <t>Utilies escolares</t>
  </si>
  <si>
    <t>Transporte</t>
  </si>
  <si>
    <t>Arriendo</t>
  </si>
  <si>
    <t>Entretenimiento</t>
  </si>
  <si>
    <t>Agua, Energía, Aseo</t>
  </si>
  <si>
    <t>Servicios Públicos</t>
  </si>
  <si>
    <t>Belleza</t>
  </si>
  <si>
    <t>Internet</t>
  </si>
  <si>
    <t>Peluquería</t>
  </si>
  <si>
    <t>Hogar</t>
  </si>
  <si>
    <t>Vacunas niños</t>
  </si>
  <si>
    <t>Vivienda</t>
  </si>
  <si>
    <t>Alimento para mascotas</t>
  </si>
  <si>
    <t>Crédito</t>
  </si>
  <si>
    <t>Otros</t>
  </si>
  <si>
    <t>Salida a Cine</t>
  </si>
  <si>
    <t>Gusto</t>
  </si>
  <si>
    <t>Implementos de aseo</t>
  </si>
  <si>
    <t>Reparación lavadora</t>
  </si>
  <si>
    <t>Helados</t>
  </si>
  <si>
    <t>Mercado mensual hogar</t>
  </si>
  <si>
    <t xml:space="preserve">Café </t>
  </si>
  <si>
    <t>Combustible</t>
  </si>
  <si>
    <t>Electrodomésticos</t>
  </si>
  <si>
    <t>Juguetes</t>
  </si>
  <si>
    <t>GASTOS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</si>
</sst>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_-&quot;$&quot;\ * #,##0_-;\-&quot;$&quot;\ * #,##0_-;_-&quot;$&quot;\ * &quot;-&quot;_-;_-@"/>
  </numFmts>
  <fonts count="7" x14ac:knownFonts="1">
    <font>
      <sz val="11"/>
      <color rgb="FF595959"/>
      <name val="Verdana"/>
      <scheme val="minor"/>
    </font>
    <font>
      <sz val="11"/>
      <color theme="1"/>
      <name val="Arial"/>
    </font>
    <font>
      <b/>
      <sz val="20"/>
      <color theme="1"/>
      <name val="Arial"/>
    </font>
    <font>
      <sz val="11"/>
      <name val="Verdana"/>
    </font>
    <font>
      <b/>
      <sz val="12"/>
      <color theme="0"/>
      <name val="Arial"/>
    </font>
    <font>
      <sz val="16"/>
      <color theme="1"/>
      <name val="Arial"/>
    </font>
    <font>
      <sz val="1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0A9379"/>
        <bgColor rgb="FF0A9379"/>
      </patternFill>
    </fill>
    <fill>
      <patternFill patternType="solid">
        <fgColor rgb="FFF2F2F2"/>
        <bgColor rgb="FFF2F2F2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65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2" borderId="0" xfId="0" applyFont="1" applyFill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65" fontId="6" fillId="3" borderId="8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0" borderId="0" xfId="0"/>
  </cellXfs>
  <cellStyles count="1">
    <cellStyle name="Normal" xfId="0" builtinId="0"/>
  </cellStyles>
  <dxfs count="3">
    <dxf>
      <fill>
        <patternFill patternType="solid">
          <fgColor rgb="FFE9F2D5"/>
          <bgColor rgb="FFE9F2D5"/>
        </patternFill>
      </fill>
    </dxf>
    <dxf>
      <fill>
        <patternFill patternType="solid">
          <fgColor rgb="FFE9F2D5"/>
          <bgColor rgb="FFE9F2D5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3. Registro de Gastos Diario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customschemas.google.com/relationships/workbookmetadata" Target="metadata"/><Relationship Id="rId4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1851660</xdr:colOff>
      <xdr:row>1</xdr:row>
      <xdr:rowOff>1</xdr:rowOff>
    </xdr:from>
    <xdr:to>
      <xdr:col>4</xdr:col>
      <xdr:colOff>51284</xdr:colOff>
      <xdr:row>5</xdr:row>
      <xdr:rowOff>106681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EBC60E-6982-9B1C-7747-B414E0058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0840" y="175261"/>
          <a:ext cx="3282164" cy="8077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8%20Simulador%20de%20pr&#233;stamo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onzalez_rapicredit/Downloads/planilla-de-excel-para-calculo-de-interes-simple-y-compues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15.%20Prespuesto%20gastos%20hijo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 Simulador de préstam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- AYUDA -"/>
      <sheetName val="Interés Simple y Compuesto"/>
      <sheetName val="Auxiliar"/>
      <sheetName val="planilla-de-excel-para-calculo-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H11:H20">
  <tableColumns count="1">
    <tableColumn id="1" xr3:uid="{00000000-0010-0000-0000-000001000000}" name="CATEGORIAS"/>
  </tableColumns>
  <tableStyleInfo name="3. Registro de Gastos Diario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1B936"/>
      </a:accent1>
      <a:accent2>
        <a:srgbClr val="7779CE"/>
      </a:accent2>
      <a:accent3>
        <a:srgbClr val="EA157A"/>
      </a:accent3>
      <a:accent4>
        <a:srgbClr val="FEB80A"/>
      </a:accent4>
      <a:accent5>
        <a:srgbClr val="00ADDC"/>
      </a:accent5>
      <a:accent6>
        <a:srgbClr val="FE8E40"/>
      </a:accent6>
      <a:hlink>
        <a:srgbClr val="00ADDC"/>
      </a:hlink>
      <a:folHlink>
        <a:srgbClr val="00ADDC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1006"/>
  <sheetViews>
    <sheetView tabSelected="1" workbookViewId="0">
      <selection activeCell="H5" sqref="H5"/>
    </sheetView>
  </sheetViews>
  <sheetFormatPr baseColWidth="10" defaultColWidth="11.1796875" defaultRowHeight="15" customHeight="1" x14ac:dyDescent="0.25"/>
  <cols>
    <col min="1" max="1" width="12.6328125" customWidth="1"/>
    <col min="2" max="2" width="24.36328125" customWidth="1"/>
    <col min="3" max="3" width="23.6328125" customWidth="1"/>
    <col min="4" max="5" width="12.6328125" customWidth="1"/>
    <col min="6" max="6" width="18.453125" customWidth="1"/>
    <col min="8" max="8" width="18.54296875" customWidth="1"/>
    <col min="9" max="25" width="10.54296875" customWidth="1"/>
  </cols>
  <sheetData>
    <row r="1" spans="1:25" ht="14.25" customHeight="1" x14ac:dyDescent="0.25">
      <c r="A1" s="19"/>
      <c r="B1" s="20"/>
      <c r="C1" s="20"/>
      <c r="D1" s="20"/>
      <c r="E1" s="20"/>
      <c r="F1" s="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25">
      <c r="A2" s="20"/>
      <c r="B2" s="20"/>
      <c r="C2" s="20"/>
      <c r="D2" s="20"/>
      <c r="E2" s="20"/>
      <c r="F2" s="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25">
      <c r="A3" s="20"/>
      <c r="B3" s="20"/>
      <c r="C3" s="20"/>
      <c r="D3" s="20"/>
      <c r="E3" s="20"/>
      <c r="F3" s="2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25">
      <c r="A4" s="20"/>
      <c r="B4" s="20"/>
      <c r="C4" s="20"/>
      <c r="D4" s="20"/>
      <c r="E4" s="20"/>
      <c r="F4" s="2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25">
      <c r="A5" s="20"/>
      <c r="B5" s="20"/>
      <c r="C5" s="20"/>
      <c r="D5" s="20"/>
      <c r="E5" s="20"/>
      <c r="F5" s="2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25">
      <c r="A6" s="20"/>
      <c r="B6" s="20"/>
      <c r="C6" s="20"/>
      <c r="D6" s="20"/>
      <c r="E6" s="20"/>
      <c r="F6" s="2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25">
      <c r="A7" s="20"/>
      <c r="B7" s="20"/>
      <c r="C7" s="20"/>
      <c r="D7" s="20"/>
      <c r="E7" s="20"/>
      <c r="F7" s="2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4" customHeight="1" x14ac:dyDescent="0.25">
      <c r="A8" s="9" t="s">
        <v>0</v>
      </c>
      <c r="B8" s="10"/>
      <c r="C8" s="10"/>
      <c r="D8" s="10"/>
      <c r="E8" s="10"/>
      <c r="F8" s="1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4" customHeight="1" x14ac:dyDescent="0.25">
      <c r="A9" s="12"/>
      <c r="B9" s="13"/>
      <c r="C9" s="13"/>
      <c r="D9" s="13"/>
      <c r="E9" s="13"/>
      <c r="F9" s="1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7.5" customHeight="1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3.25" customHeight="1" x14ac:dyDescent="0.25">
      <c r="A11" s="4">
        <v>45108</v>
      </c>
      <c r="B11" s="5" t="s">
        <v>7</v>
      </c>
      <c r="C11" s="5" t="s">
        <v>8</v>
      </c>
      <c r="D11" s="6">
        <v>10000</v>
      </c>
      <c r="E11" s="7" t="s">
        <v>9</v>
      </c>
      <c r="F11" s="7" t="s">
        <v>10</v>
      </c>
      <c r="G11" s="1"/>
      <c r="H11" s="8" t="s">
        <v>11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3.25" customHeight="1" x14ac:dyDescent="0.25">
      <c r="A12" s="4">
        <f t="shared" ref="A12:A30" si="0">A11+2</f>
        <v>45110</v>
      </c>
      <c r="B12" s="5" t="s">
        <v>12</v>
      </c>
      <c r="C12" s="5" t="s">
        <v>13</v>
      </c>
      <c r="D12" s="6">
        <v>3000</v>
      </c>
      <c r="E12" s="7" t="s">
        <v>9</v>
      </c>
      <c r="F12" s="7" t="s">
        <v>10</v>
      </c>
      <c r="G12" s="1"/>
      <c r="H12" s="1" t="s">
        <v>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3.25" customHeight="1" x14ac:dyDescent="0.25">
      <c r="A13" s="4">
        <f t="shared" si="0"/>
        <v>45112</v>
      </c>
      <c r="B13" s="5" t="s">
        <v>14</v>
      </c>
      <c r="C13" s="5" t="s">
        <v>8</v>
      </c>
      <c r="D13" s="6">
        <v>20000</v>
      </c>
      <c r="E13" s="7" t="s">
        <v>15</v>
      </c>
      <c r="F13" s="7" t="s">
        <v>10</v>
      </c>
      <c r="G13" s="1"/>
      <c r="H13" s="1" t="s">
        <v>13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3.25" customHeight="1" x14ac:dyDescent="0.25">
      <c r="A14" s="4">
        <f t="shared" si="0"/>
        <v>45114</v>
      </c>
      <c r="B14" s="5" t="s">
        <v>16</v>
      </c>
      <c r="C14" s="5" t="s">
        <v>8</v>
      </c>
      <c r="D14" s="6">
        <v>50000</v>
      </c>
      <c r="E14" s="7" t="s">
        <v>15</v>
      </c>
      <c r="F14" s="7" t="s">
        <v>10</v>
      </c>
      <c r="G14" s="1"/>
      <c r="H14" s="1" t="s">
        <v>17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3.25" customHeight="1" x14ac:dyDescent="0.25">
      <c r="A15" s="4">
        <f t="shared" si="0"/>
        <v>45116</v>
      </c>
      <c r="B15" s="5" t="s">
        <v>18</v>
      </c>
      <c r="C15" s="5" t="s">
        <v>8</v>
      </c>
      <c r="D15" s="6">
        <v>100000</v>
      </c>
      <c r="E15" s="7" t="s">
        <v>9</v>
      </c>
      <c r="F15" s="7" t="s">
        <v>10</v>
      </c>
      <c r="G15" s="1"/>
      <c r="H15" s="1" t="s">
        <v>19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3.25" customHeight="1" x14ac:dyDescent="0.25">
      <c r="A16" s="4">
        <f t="shared" si="0"/>
        <v>45118</v>
      </c>
      <c r="B16" s="5" t="s">
        <v>20</v>
      </c>
      <c r="C16" s="5" t="s">
        <v>8</v>
      </c>
      <c r="D16" s="6">
        <v>150000</v>
      </c>
      <c r="E16" s="7" t="s">
        <v>15</v>
      </c>
      <c r="F16" s="7" t="s">
        <v>10</v>
      </c>
      <c r="G16" s="1"/>
      <c r="H16" s="1" t="s">
        <v>21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3.25" customHeight="1" x14ac:dyDescent="0.25">
      <c r="A17" s="4">
        <f t="shared" si="0"/>
        <v>45120</v>
      </c>
      <c r="B17" s="5" t="s">
        <v>22</v>
      </c>
      <c r="C17" s="5" t="s">
        <v>23</v>
      </c>
      <c r="D17" s="6">
        <v>350000</v>
      </c>
      <c r="E17" s="7" t="s">
        <v>15</v>
      </c>
      <c r="F17" s="7" t="s">
        <v>10</v>
      </c>
      <c r="G17" s="1"/>
      <c r="H17" s="1" t="s">
        <v>24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3.25" customHeight="1" x14ac:dyDescent="0.25">
      <c r="A18" s="4">
        <f t="shared" si="0"/>
        <v>45122</v>
      </c>
      <c r="B18" s="5" t="s">
        <v>25</v>
      </c>
      <c r="C18" s="5" t="s">
        <v>23</v>
      </c>
      <c r="D18" s="6">
        <v>120000</v>
      </c>
      <c r="E18" s="7" t="s">
        <v>15</v>
      </c>
      <c r="F18" s="7" t="s">
        <v>10</v>
      </c>
      <c r="G18" s="1"/>
      <c r="H18" s="1" t="s">
        <v>23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3.25" customHeight="1" x14ac:dyDescent="0.25">
      <c r="A19" s="4">
        <f t="shared" si="0"/>
        <v>45124</v>
      </c>
      <c r="B19" s="5" t="s">
        <v>26</v>
      </c>
      <c r="C19" s="5" t="s">
        <v>24</v>
      </c>
      <c r="D19" s="6">
        <v>30000</v>
      </c>
      <c r="E19" s="7" t="s">
        <v>15</v>
      </c>
      <c r="F19" s="7" t="s">
        <v>10</v>
      </c>
      <c r="G19" s="1"/>
      <c r="H19" s="1" t="s">
        <v>27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3.25" customHeight="1" x14ac:dyDescent="0.25">
      <c r="A20" s="4">
        <f t="shared" si="0"/>
        <v>45126</v>
      </c>
      <c r="B20" s="5" t="s">
        <v>28</v>
      </c>
      <c r="C20" s="5" t="s">
        <v>13</v>
      </c>
      <c r="D20" s="6">
        <v>40000</v>
      </c>
      <c r="E20" s="7" t="s">
        <v>15</v>
      </c>
      <c r="F20" s="7" t="s">
        <v>10</v>
      </c>
      <c r="G20" s="1"/>
      <c r="H20" s="1" t="s">
        <v>29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3.25" customHeight="1" x14ac:dyDescent="0.25">
      <c r="A21" s="4">
        <f t="shared" si="0"/>
        <v>45128</v>
      </c>
      <c r="B21" s="5" t="s">
        <v>30</v>
      </c>
      <c r="C21" s="5" t="s">
        <v>27</v>
      </c>
      <c r="D21" s="6">
        <v>30000</v>
      </c>
      <c r="E21" s="7" t="s">
        <v>31</v>
      </c>
      <c r="F21" s="7" t="s">
        <v>10</v>
      </c>
      <c r="G21" s="1"/>
      <c r="H21" s="1" t="s">
        <v>32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3.25" customHeight="1" x14ac:dyDescent="0.25">
      <c r="A22" s="4">
        <f t="shared" si="0"/>
        <v>45130</v>
      </c>
      <c r="B22" s="5" t="s">
        <v>33</v>
      </c>
      <c r="C22" s="5" t="s">
        <v>21</v>
      </c>
      <c r="D22" s="6">
        <v>120000</v>
      </c>
      <c r="E22" s="7" t="s">
        <v>31</v>
      </c>
      <c r="F22" s="7" t="s">
        <v>34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3.25" customHeight="1" x14ac:dyDescent="0.25">
      <c r="A23" s="4">
        <f t="shared" si="0"/>
        <v>45132</v>
      </c>
      <c r="B23" s="5" t="s">
        <v>35</v>
      </c>
      <c r="C23" s="5" t="s">
        <v>27</v>
      </c>
      <c r="D23" s="6">
        <v>50000</v>
      </c>
      <c r="E23" s="7" t="s">
        <v>31</v>
      </c>
      <c r="F23" s="7" t="s">
        <v>10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3.25" customHeight="1" x14ac:dyDescent="0.25">
      <c r="A24" s="4">
        <f t="shared" si="0"/>
        <v>45134</v>
      </c>
      <c r="B24" s="5" t="s">
        <v>36</v>
      </c>
      <c r="C24" s="5" t="s">
        <v>27</v>
      </c>
      <c r="D24" s="6">
        <v>78000</v>
      </c>
      <c r="E24" s="7" t="s">
        <v>31</v>
      </c>
      <c r="F24" s="7" t="s">
        <v>10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3.25" customHeight="1" x14ac:dyDescent="0.25">
      <c r="A25" s="4">
        <f t="shared" si="0"/>
        <v>45136</v>
      </c>
      <c r="B25" s="5" t="s">
        <v>37</v>
      </c>
      <c r="C25" s="5" t="s">
        <v>32</v>
      </c>
      <c r="D25" s="6">
        <v>15000</v>
      </c>
      <c r="E25" s="7" t="s">
        <v>9</v>
      </c>
      <c r="F25" s="7" t="s">
        <v>34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3.25" customHeight="1" x14ac:dyDescent="0.25">
      <c r="A26" s="4">
        <f t="shared" si="0"/>
        <v>45138</v>
      </c>
      <c r="B26" s="5" t="s">
        <v>38</v>
      </c>
      <c r="C26" s="5" t="s">
        <v>8</v>
      </c>
      <c r="D26" s="6">
        <v>400000</v>
      </c>
      <c r="E26" s="7" t="s">
        <v>15</v>
      </c>
      <c r="F26" s="7" t="s">
        <v>10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3.25" customHeight="1" x14ac:dyDescent="0.25">
      <c r="A27" s="4">
        <f t="shared" si="0"/>
        <v>45140</v>
      </c>
      <c r="B27" s="5" t="s">
        <v>39</v>
      </c>
      <c r="C27" s="5" t="s">
        <v>32</v>
      </c>
      <c r="D27" s="6">
        <v>20000</v>
      </c>
      <c r="E27" s="7" t="s">
        <v>9</v>
      </c>
      <c r="F27" s="7" t="s">
        <v>34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3.25" customHeight="1" x14ac:dyDescent="0.25">
      <c r="A28" s="4">
        <f t="shared" si="0"/>
        <v>45142</v>
      </c>
      <c r="B28" s="5" t="s">
        <v>40</v>
      </c>
      <c r="C28" s="5" t="s">
        <v>19</v>
      </c>
      <c r="D28" s="6">
        <v>200000</v>
      </c>
      <c r="E28" s="7" t="s">
        <v>15</v>
      </c>
      <c r="F28" s="7" t="s">
        <v>10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3.25" customHeight="1" x14ac:dyDescent="0.25">
      <c r="A29" s="4">
        <f t="shared" si="0"/>
        <v>45144</v>
      </c>
      <c r="B29" s="5" t="s">
        <v>41</v>
      </c>
      <c r="C29" s="5" t="s">
        <v>27</v>
      </c>
      <c r="D29" s="6">
        <v>500000</v>
      </c>
      <c r="E29" s="7" t="s">
        <v>31</v>
      </c>
      <c r="F29" s="7" t="s">
        <v>34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3.25" customHeight="1" x14ac:dyDescent="0.25">
      <c r="A30" s="4">
        <f t="shared" si="0"/>
        <v>45146</v>
      </c>
      <c r="B30" s="5" t="s">
        <v>42</v>
      </c>
      <c r="C30" s="5" t="s">
        <v>32</v>
      </c>
      <c r="D30" s="6">
        <v>80000</v>
      </c>
      <c r="E30" s="7" t="s">
        <v>15</v>
      </c>
      <c r="F30" s="7" t="s">
        <v>34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5" t="s">
        <v>43</v>
      </c>
      <c r="B31" s="16"/>
      <c r="C31" s="17"/>
      <c r="D31" s="18">
        <f>SUM(D11:D30)</f>
        <v>2366000</v>
      </c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4.2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4.2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</sheetData>
  <mergeCells count="4">
    <mergeCell ref="A8:F9"/>
    <mergeCell ref="A31:C31"/>
    <mergeCell ref="D31:F31"/>
    <mergeCell ref="A1:F7"/>
  </mergeCells>
  <dataValidations count="3">
    <dataValidation type="list" allowBlank="1" showErrorMessage="1" sqref="E11:E30" xr:uid="{00000000-0002-0000-0000-000000000000}">
      <formula1>"Efectivo,Crédito,Débito"</formula1>
    </dataValidation>
    <dataValidation type="list" allowBlank="1" showErrorMessage="1" sqref="F11:F30" xr:uid="{00000000-0002-0000-0000-000001000000}">
      <formula1>"Necesidad,Gusto"</formula1>
    </dataValidation>
    <dataValidation type="list" allowBlank="1" showErrorMessage="1" sqref="C11:C30" xr:uid="{00000000-0002-0000-0000-000002000000}">
      <formula1>$H$12:$H$21</formula1>
    </dataValidation>
  </dataValidations>
  <pageMargins left="0.7" right="0.7" top="0.75" bottom="0.75" header="0" footer="0"/>
  <pageSetup paperSize="9"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 Registro de Gastos Diarios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Gonzalez Sanchez</dc:creator>
  <cp:lastModifiedBy>Rapicredit .</cp:lastModifiedBy>
  <dcterms:created xsi:type="dcterms:W3CDTF">2012-07-26T18:08:54Z</dcterms:created>
  <dcterms:modified xsi:type="dcterms:W3CDTF">2025-01-20T22:24:36Z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0x010100DE95A0C693CEB341887D38A4A2B58B45040072C752107C5A7B47AA91A1EE638E6F1F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LocMarketGroupTiers">
    <vt:lpwstr/>
  </property>
  <property fmtid="{D5CDD505-2E9C-101B-9397-08002B2CF9AE}" pid="11" name="CategoryTagsTaxHTField0">
    <vt:lpwstr/>
  </property>
  <property fmtid="{D5CDD505-2E9C-101B-9397-08002B2CF9AE}" pid="12" name="HiddenCategoryTagsTaxHTField0">
    <vt:lpwstr/>
  </property>
</Properties>
</file>